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45" windowWidth="13380" windowHeight="7770" firstSheet="4" activeTab="4"/>
  </bookViews>
  <sheets>
    <sheet name="КЭСБ_old" sheetId="1" state="hidden" r:id="rId1"/>
    <sheet name="ОЭСБ_old" sheetId="2" state="hidden" r:id="rId2"/>
    <sheet name="СЭСБ_old" sheetId="3" state="hidden" r:id="rId3"/>
    <sheet name="УЭСК_old" sheetId="4" state="hidden" r:id="rId4"/>
    <sheet name="Публичная фиксированная цена" sheetId="8" r:id="rId5"/>
  </sheets>
  <calcPr calcId="162913" calcMode="manual"/>
</workbook>
</file>

<file path=xl/calcChain.xml><?xml version="1.0" encoding="utf-8"?>
<calcChain xmlns="http://schemas.openxmlformats.org/spreadsheetml/2006/main">
  <c r="B3" i="4" l="1"/>
  <c r="D12" i="4" s="1"/>
  <c r="B3" i="3"/>
  <c r="D14" i="3" s="1"/>
  <c r="B3" i="2"/>
  <c r="D14" i="2" s="1"/>
  <c r="D11" i="4" l="1"/>
  <c r="D13" i="4"/>
  <c r="D15" i="4"/>
  <c r="D11" i="3"/>
  <c r="D14" i="4"/>
  <c r="D13" i="3"/>
  <c r="D10" i="3"/>
  <c r="D12" i="3"/>
  <c r="D11" i="2"/>
  <c r="D13" i="2"/>
  <c r="D10" i="2"/>
  <c r="D12" i="2"/>
  <c r="B3" i="1"/>
  <c r="D14" i="1" s="1"/>
  <c r="D12" i="1" l="1"/>
  <c r="D11" i="1"/>
  <c r="D13" i="1"/>
</calcChain>
</file>

<file path=xl/sharedStrings.xml><?xml version="1.0" encoding="utf-8"?>
<sst xmlns="http://schemas.openxmlformats.org/spreadsheetml/2006/main" count="339" uniqueCount="26">
  <si>
    <t>ГН</t>
  </si>
  <si>
    <t>ВН</t>
  </si>
  <si>
    <t>СН1</t>
  </si>
  <si>
    <t>СН2</t>
  </si>
  <si>
    <t>НН</t>
  </si>
  <si>
    <t>% ставка</t>
  </si>
  <si>
    <t>Даты платежа</t>
  </si>
  <si>
    <t>% оплаты</t>
  </si>
  <si>
    <t>Предоплата</t>
  </si>
  <si>
    <t>Оплата по факту</t>
  </si>
  <si>
    <t>Расчет фиксированных цен при оплате по факту 1 п/г 2014 г.</t>
  </si>
  <si>
    <t>100% предоплата</t>
  </si>
  <si>
    <t>С промежуточными платежами</t>
  </si>
  <si>
    <t>Ночь</t>
  </si>
  <si>
    <t>День</t>
  </si>
  <si>
    <t>670-ки</t>
  </si>
  <si>
    <t>Кировский филиал</t>
  </si>
  <si>
    <t>Оренбургский филиал</t>
  </si>
  <si>
    <t>Свердловский филиал</t>
  </si>
  <si>
    <t>Базовый тариф</t>
  </si>
  <si>
    <t>тариф по зонам суток</t>
  </si>
  <si>
    <t>Удмуртский филиал</t>
  </si>
  <si>
    <t>Владимирский филиал</t>
  </si>
  <si>
    <t>Ивановский филиал</t>
  </si>
  <si>
    <t>Потребители с присоединной мощностью &gt; 670 кВт</t>
  </si>
  <si>
    <t>руб/МВт*ч,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</si>
</sst>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0" applyNumberFormat="1" applyBorder="1"/>
    <xf numFmtId="0" fontId="0" fillId="0" borderId="3" xfId="0" applyBorder="1"/>
    <xf numFmtId="3" fontId="0" fillId="0" borderId="3" xfId="0" applyNumberFormat="1" applyFill="1" applyBorder="1"/>
    <xf numFmtId="3" fontId="0" fillId="0" borderId="5" xfId="0" applyNumberFormat="1" applyFill="1" applyBorder="1"/>
    <xf numFmtId="0" fontId="0" fillId="0" borderId="8" xfId="0" applyBorder="1" applyAlignment="1">
      <alignment horizontal="center"/>
    </xf>
    <xf numFmtId="9" fontId="0" fillId="0" borderId="8" xfId="0" applyNumberFormat="1" applyBorder="1"/>
    <xf numFmtId="3" fontId="0" fillId="3" borderId="8" xfId="0" applyNumberFormat="1" applyFill="1" applyBorder="1"/>
    <xf numFmtId="3" fontId="0" fillId="3" borderId="9" xfId="0" applyNumberFormat="1" applyFill="1" applyBorder="1"/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4" fillId="0" borderId="2" xfId="0" applyNumberFormat="1" applyFont="1" applyBorder="1"/>
    <xf numFmtId="14" fontId="4" fillId="0" borderId="6" xfId="0" applyNumberFormat="1" applyFont="1" applyBorder="1"/>
    <xf numFmtId="4" fontId="0" fillId="0" borderId="0" xfId="0" applyNumberFormat="1"/>
    <xf numFmtId="10" fontId="0" fillId="4" borderId="11" xfId="0" applyNumberFormat="1" applyFill="1" applyBorder="1"/>
    <xf numFmtId="3" fontId="0" fillId="5" borderId="25" xfId="0" applyNumberFormat="1" applyFill="1" applyBorder="1" applyAlignment="1">
      <alignment vertical="center"/>
    </xf>
    <xf numFmtId="3" fontId="0" fillId="6" borderId="3" xfId="0" applyNumberFormat="1" applyFill="1" applyBorder="1"/>
    <xf numFmtId="3" fontId="0" fillId="6" borderId="5" xfId="0" applyNumberFormat="1" applyFill="1" applyBorder="1"/>
    <xf numFmtId="0" fontId="2" fillId="0" borderId="25" xfId="0" applyFont="1" applyBorder="1" applyAlignment="1">
      <alignment horizontal="left" indent="2"/>
    </xf>
    <xf numFmtId="3" fontId="0" fillId="3" borderId="25" xfId="0" applyNumberFormat="1" applyFill="1" applyBorder="1"/>
    <xf numFmtId="3" fontId="0" fillId="0" borderId="25" xfId="0" applyNumberFormat="1" applyFill="1" applyBorder="1"/>
    <xf numFmtId="3" fontId="0" fillId="5" borderId="25" xfId="0" applyNumberFormat="1" applyFill="1" applyBorder="1"/>
    <xf numFmtId="0" fontId="2" fillId="5" borderId="25" xfId="0" applyFont="1" applyFill="1" applyBorder="1" applyAlignment="1">
      <alignment horizontal="left" indent="2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14" fontId="5" fillId="0" borderId="26" xfId="0" applyNumberFormat="1" applyFont="1" applyBorder="1" applyAlignment="1">
      <alignment horizontal="center"/>
    </xf>
    <xf numFmtId="14" fontId="5" fillId="0" borderId="29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42" t="s">
        <v>10</v>
      </c>
      <c r="B1" s="43"/>
      <c r="C1" s="43"/>
      <c r="D1" s="43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44"/>
      <c r="D3" s="45"/>
    </row>
    <row r="4" spans="1:7" x14ac:dyDescent="0.25">
      <c r="A4" s="34" t="s">
        <v>8</v>
      </c>
      <c r="B4" s="35"/>
      <c r="C4" s="36" t="s">
        <v>9</v>
      </c>
      <c r="D4" s="37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41435</v>
      </c>
      <c r="B6" s="11">
        <v>0.3</v>
      </c>
      <c r="C6" s="21">
        <v>41470</v>
      </c>
      <c r="D6" s="6">
        <v>1</v>
      </c>
    </row>
    <row r="7" spans="1:7" x14ac:dyDescent="0.25">
      <c r="A7" s="20">
        <v>41450</v>
      </c>
      <c r="B7" s="11">
        <v>0.4</v>
      </c>
      <c r="C7" s="1"/>
      <c r="D7" s="7"/>
    </row>
    <row r="8" spans="1:7" x14ac:dyDescent="0.25">
      <c r="A8" s="20">
        <v>41473</v>
      </c>
      <c r="B8" s="11">
        <v>0.3</v>
      </c>
      <c r="C8" s="1"/>
      <c r="D8" s="7"/>
    </row>
    <row r="9" spans="1:7" ht="8.25" customHeight="1" x14ac:dyDescent="0.25">
      <c r="A9" s="38"/>
      <c r="B9" s="39"/>
      <c r="C9" s="40"/>
      <c r="D9" s="41"/>
    </row>
    <row r="10" spans="1:7" x14ac:dyDescent="0.25">
      <c r="A10" s="16" t="s">
        <v>0</v>
      </c>
      <c r="B10" s="12"/>
      <c r="C10" s="14" t="s">
        <v>0</v>
      </c>
      <c r="D10" s="8"/>
      <c r="F10" s="22"/>
      <c r="G10" s="22"/>
    </row>
    <row r="11" spans="1:7" x14ac:dyDescent="0.25">
      <c r="A11" s="16" t="s">
        <v>1</v>
      </c>
      <c r="B11" s="12">
        <v>3390</v>
      </c>
      <c r="C11" s="14" t="s">
        <v>1</v>
      </c>
      <c r="D11" s="8">
        <f>ROUND(B11+$B$6*B11*($C$6-$A$6)/365*$B$3+B11*$B$7*($C$6-$A$7)/365*$B$3+B11*$B$8*($C$6-$A$8)/365*$B$3,-1)</f>
        <v>3420</v>
      </c>
    </row>
    <row r="12" spans="1:7" x14ac:dyDescent="0.25">
      <c r="A12" s="16" t="s">
        <v>2</v>
      </c>
      <c r="B12" s="12">
        <v>4310</v>
      </c>
      <c r="C12" s="14" t="s">
        <v>2</v>
      </c>
      <c r="D12" s="8">
        <f>ROUND(B12+$B$6*B12*($C$6-$A$6)/365*$B$3+B12*$B$7*($C$6-$A$7)/365*$B$3+B12*$B$8*($C$6-$A$8)/365*$B$3,-1)</f>
        <v>4340</v>
      </c>
    </row>
    <row r="13" spans="1:7" x14ac:dyDescent="0.25">
      <c r="A13" s="16" t="s">
        <v>3</v>
      </c>
      <c r="B13" s="12">
        <v>4810</v>
      </c>
      <c r="C13" s="14" t="s">
        <v>3</v>
      </c>
      <c r="D13" s="8">
        <f>ROUND(B13+$B$6*B13*($C$6-$A$6)/365*$B$3+B13*$B$7*($C$6-$A$7)/365*$B$3+B13*$B$8*($C$6-$A$8)/365*$B$3,-1)</f>
        <v>4850</v>
      </c>
    </row>
    <row r="14" spans="1:7" ht="15.75" thickBot="1" x14ac:dyDescent="0.3">
      <c r="A14" s="17" t="s">
        <v>4</v>
      </c>
      <c r="B14" s="13">
        <v>6050</v>
      </c>
      <c r="C14" s="15" t="s">
        <v>4</v>
      </c>
      <c r="D14" s="9">
        <f>ROUND(B14+$B$6*B14*($C$6-$A$6)/365*$B$3+B14*$B$7*($C$6-$A$7)/365*$B$3+B14*$B$8*($C$6-$A$8)/365*$B$3,-1)</f>
        <v>6100</v>
      </c>
    </row>
  </sheetData>
  <mergeCells count="6">
    <mergeCell ref="A4:B4"/>
    <mergeCell ref="C4:D4"/>
    <mergeCell ref="A9:B9"/>
    <mergeCell ref="C9:D9"/>
    <mergeCell ref="A1:D1"/>
    <mergeCell ref="C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42" t="s">
        <v>10</v>
      </c>
      <c r="B1" s="43"/>
      <c r="C1" s="43"/>
      <c r="D1" s="43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44"/>
      <c r="D3" s="45"/>
    </row>
    <row r="4" spans="1:7" x14ac:dyDescent="0.25">
      <c r="A4" s="34" t="s">
        <v>8</v>
      </c>
      <c r="B4" s="35"/>
      <c r="C4" s="36" t="s">
        <v>9</v>
      </c>
      <c r="D4" s="37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41435</v>
      </c>
      <c r="B6" s="11">
        <v>0.5</v>
      </c>
      <c r="C6" s="21">
        <v>41470</v>
      </c>
      <c r="D6" s="6">
        <v>1</v>
      </c>
    </row>
    <row r="7" spans="1:7" x14ac:dyDescent="0.25">
      <c r="A7" s="20">
        <v>41445</v>
      </c>
      <c r="B7" s="11">
        <v>0.5</v>
      </c>
      <c r="C7" s="1"/>
      <c r="D7" s="7"/>
    </row>
    <row r="8" spans="1:7" x14ac:dyDescent="0.25">
      <c r="A8" s="20"/>
      <c r="B8" s="11"/>
      <c r="C8" s="1"/>
      <c r="D8" s="7"/>
    </row>
    <row r="9" spans="1:7" ht="8.25" customHeight="1" x14ac:dyDescent="0.25">
      <c r="A9" s="38"/>
      <c r="B9" s="39"/>
      <c r="C9" s="40"/>
      <c r="D9" s="41"/>
    </row>
    <row r="10" spans="1:7" x14ac:dyDescent="0.25">
      <c r="A10" s="16" t="s">
        <v>0</v>
      </c>
      <c r="B10" s="12">
        <v>3390</v>
      </c>
      <c r="C10" s="14" t="s">
        <v>0</v>
      </c>
      <c r="D10" s="8">
        <f>ROUND(B10+$B$6*B10*($C$6-$A$6)/365*$B$3+B10*$B$7*($C$6-$A$7)/365*$B$3+B10*$B$8*($C$6-$A$8)/365*$B$3,-1)</f>
        <v>3440</v>
      </c>
      <c r="F10" s="22"/>
      <c r="G10" s="22"/>
    </row>
    <row r="11" spans="1:7" x14ac:dyDescent="0.25">
      <c r="A11" s="16" t="s">
        <v>1</v>
      </c>
      <c r="B11" s="12">
        <v>3420</v>
      </c>
      <c r="C11" s="14" t="s">
        <v>1</v>
      </c>
      <c r="D11" s="8">
        <f>ROUND(B11+$B$6*B11*($C$6-$A$6)/365*$B$3+B11*$B$7*($C$6-$A$7)/365*$B$3+B11*$B$8*($C$6-$A$8)/365*$B$3,-1)</f>
        <v>3470</v>
      </c>
    </row>
    <row r="12" spans="1:7" x14ac:dyDescent="0.25">
      <c r="A12" s="16" t="s">
        <v>2</v>
      </c>
      <c r="B12" s="12">
        <v>4000</v>
      </c>
      <c r="C12" s="14" t="s">
        <v>2</v>
      </c>
      <c r="D12" s="8">
        <f>ROUND(B12+$B$6*B12*($C$6-$A$6)/365*$B$3+B12*$B$7*($C$6-$A$7)/365*$B$3+B12*$B$8*($C$6-$A$8)/365*$B$3,-1)</f>
        <v>4050</v>
      </c>
    </row>
    <row r="13" spans="1:7" x14ac:dyDescent="0.25">
      <c r="A13" s="16" t="s">
        <v>3</v>
      </c>
      <c r="B13" s="12">
        <v>4450</v>
      </c>
      <c r="C13" s="14" t="s">
        <v>3</v>
      </c>
      <c r="D13" s="8">
        <f>ROUND(B13+$B$6*B13*($C$6-$A$6)/365*$B$3+B13*$B$7*($C$6-$A$7)/365*$B$3+B13*$B$8*($C$6-$A$8)/365*$B$3,-1)</f>
        <v>4510</v>
      </c>
    </row>
    <row r="14" spans="1:7" ht="15.75" thickBot="1" x14ac:dyDescent="0.3">
      <c r="A14" s="17" t="s">
        <v>4</v>
      </c>
      <c r="B14" s="13">
        <v>5130</v>
      </c>
      <c r="C14" s="15" t="s">
        <v>4</v>
      </c>
      <c r="D14" s="9">
        <f>ROUND(B14+$B$6*B14*($C$6-$A$6)/365*$B$3+B14*$B$7*($C$6-$A$7)/365*$B$3+B14*$B$8*($C$6-$A$8)/365*$B$3,-1)</f>
        <v>5200</v>
      </c>
    </row>
  </sheetData>
  <mergeCells count="6">
    <mergeCell ref="A1:D1"/>
    <mergeCell ref="C3:D3"/>
    <mergeCell ref="A4:B4"/>
    <mergeCell ref="C4:D4"/>
    <mergeCell ref="A9:B9"/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42" t="s">
        <v>10</v>
      </c>
      <c r="B1" s="43"/>
      <c r="C1" s="43"/>
      <c r="D1" s="43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44"/>
      <c r="D3" s="45"/>
    </row>
    <row r="4" spans="1:7" x14ac:dyDescent="0.25">
      <c r="A4" s="34" t="s">
        <v>8</v>
      </c>
      <c r="B4" s="35"/>
      <c r="C4" s="46" t="s">
        <v>11</v>
      </c>
      <c r="D4" s="47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41435</v>
      </c>
      <c r="B6" s="11">
        <v>0.5</v>
      </c>
      <c r="C6" s="21">
        <v>41426</v>
      </c>
      <c r="D6" s="6">
        <v>1</v>
      </c>
    </row>
    <row r="7" spans="1:7" x14ac:dyDescent="0.25">
      <c r="A7" s="20">
        <v>41450</v>
      </c>
      <c r="B7" s="11">
        <v>0.5</v>
      </c>
      <c r="C7" s="1"/>
      <c r="D7" s="7"/>
    </row>
    <row r="8" spans="1:7" x14ac:dyDescent="0.25">
      <c r="A8" s="20"/>
      <c r="B8" s="11"/>
      <c r="C8" s="1"/>
      <c r="D8" s="7"/>
    </row>
    <row r="9" spans="1:7" ht="8.25" customHeight="1" x14ac:dyDescent="0.25">
      <c r="A9" s="38"/>
      <c r="B9" s="39"/>
      <c r="C9" s="40"/>
      <c r="D9" s="41"/>
    </row>
    <row r="10" spans="1:7" x14ac:dyDescent="0.25">
      <c r="A10" s="16" t="s">
        <v>0</v>
      </c>
      <c r="B10" s="12"/>
      <c r="C10" s="14" t="s">
        <v>0</v>
      </c>
      <c r="D10" s="25">
        <f>ROUND(B10+$B$6*B10*($C$6-$A$6)/365*$B$3+B10*$B$7*($C$6-$A$7)/365*$B$3+B10*$B$8*($C$6-$A$8)/365*$B$3,-1)</f>
        <v>0</v>
      </c>
      <c r="F10" s="22"/>
      <c r="G10" s="22"/>
    </row>
    <row r="11" spans="1:7" x14ac:dyDescent="0.25">
      <c r="A11" s="16" t="s">
        <v>1</v>
      </c>
      <c r="B11" s="24">
        <v>2990</v>
      </c>
      <c r="C11" s="14" t="s">
        <v>1</v>
      </c>
      <c r="D11" s="25">
        <f>ROUND(B11+$B$6*B11*($C$6-$A$6)/365*$B$3+B11*$B$7*($C$6-$A$7)/365*$B$3+B11*$B$8*($C$6-$A$8)/365*$B$3,-1)</f>
        <v>2970</v>
      </c>
    </row>
    <row r="12" spans="1:7" x14ac:dyDescent="0.25">
      <c r="A12" s="16" t="s">
        <v>2</v>
      </c>
      <c r="B12" s="24">
        <v>3720</v>
      </c>
      <c r="C12" s="14" t="s">
        <v>2</v>
      </c>
      <c r="D12" s="25">
        <f>ROUND(B12+$B$6*B12*($C$6-$A$6)/365*$B$3+B12*$B$7*($C$6-$A$7)/365*$B$3+B12*$B$8*($C$6-$A$8)/365*$B$3,-1)</f>
        <v>3690</v>
      </c>
    </row>
    <row r="13" spans="1:7" x14ac:dyDescent="0.25">
      <c r="A13" s="16" t="s">
        <v>3</v>
      </c>
      <c r="B13" s="24">
        <v>4550</v>
      </c>
      <c r="C13" s="14" t="s">
        <v>3</v>
      </c>
      <c r="D13" s="25">
        <f>ROUND(B13+$B$6*B13*($C$6-$A$6)/365*$B$3+B13*$B$7*($C$6-$A$7)/365*$B$3+B13*$B$8*($C$6-$A$8)/365*$B$3,-1)</f>
        <v>4520</v>
      </c>
    </row>
    <row r="14" spans="1:7" ht="15.75" thickBot="1" x14ac:dyDescent="0.3">
      <c r="A14" s="17" t="s">
        <v>4</v>
      </c>
      <c r="B14" s="24">
        <v>5150</v>
      </c>
      <c r="C14" s="15" t="s">
        <v>4</v>
      </c>
      <c r="D14" s="26">
        <f>ROUND(B14+$B$6*B14*($C$6-$A$6)/365*$B$3+B14*$B$7*($C$6-$A$7)/365*$B$3+B14*$B$8*($C$6-$A$8)/365*$B$3,-1)</f>
        <v>5110</v>
      </c>
    </row>
  </sheetData>
  <mergeCells count="6">
    <mergeCell ref="A1:D1"/>
    <mergeCell ref="C3:D3"/>
    <mergeCell ref="A4:B4"/>
    <mergeCell ref="C4:D4"/>
    <mergeCell ref="A9:B9"/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42" t="s">
        <v>10</v>
      </c>
      <c r="B1" s="43"/>
      <c r="C1" s="43"/>
      <c r="D1" s="43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44"/>
      <c r="D3" s="45"/>
    </row>
    <row r="4" spans="1:7" x14ac:dyDescent="0.25">
      <c r="A4" s="34" t="s">
        <v>8</v>
      </c>
      <c r="B4" s="35"/>
      <c r="C4" s="36" t="s">
        <v>9</v>
      </c>
      <c r="D4" s="37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41430</v>
      </c>
      <c r="B6" s="11">
        <v>0.3</v>
      </c>
      <c r="C6" s="21">
        <v>41467</v>
      </c>
      <c r="D6" s="6">
        <v>1</v>
      </c>
    </row>
    <row r="7" spans="1:7" x14ac:dyDescent="0.25">
      <c r="A7" s="20">
        <v>41435</v>
      </c>
      <c r="B7" s="11">
        <v>0.3</v>
      </c>
      <c r="C7" s="1"/>
      <c r="D7" s="7"/>
    </row>
    <row r="8" spans="1:7" x14ac:dyDescent="0.25">
      <c r="A8" s="20">
        <v>41445</v>
      </c>
      <c r="B8" s="11">
        <v>0.3</v>
      </c>
      <c r="C8" s="1"/>
      <c r="D8" s="7"/>
    </row>
    <row r="9" spans="1:7" x14ac:dyDescent="0.25">
      <c r="A9" s="20">
        <v>41450</v>
      </c>
      <c r="B9" s="11">
        <v>0.1</v>
      </c>
      <c r="C9" s="1"/>
      <c r="D9" s="7"/>
    </row>
    <row r="10" spans="1:7" ht="8.25" customHeight="1" x14ac:dyDescent="0.25">
      <c r="A10" s="38"/>
      <c r="B10" s="39"/>
      <c r="C10" s="40"/>
      <c r="D10" s="41"/>
    </row>
    <row r="11" spans="1:7" x14ac:dyDescent="0.25">
      <c r="A11" s="16" t="s">
        <v>0</v>
      </c>
      <c r="B11" s="12">
        <v>2690</v>
      </c>
      <c r="C11" s="14" t="s">
        <v>0</v>
      </c>
      <c r="D11" s="8">
        <f>ROUND(B11+$B$6*B11*($C$6-$A$6)/365*$B$3+B11*$B$7*($C$6-$A$7)/365*$B$3+B11*$B$8*($C$6-$A$8)/365*$B$3+B11*$B$9*($C$6-$A$9)/365*$B$3,-1)</f>
        <v>2720</v>
      </c>
      <c r="F11" s="22"/>
      <c r="G11" s="22"/>
    </row>
    <row r="12" spans="1:7" x14ac:dyDescent="0.25">
      <c r="A12" s="16" t="s">
        <v>1</v>
      </c>
      <c r="B12" s="12">
        <v>3080</v>
      </c>
      <c r="C12" s="14" t="s">
        <v>1</v>
      </c>
      <c r="D12" s="8">
        <f t="shared" ref="D12:D14" si="0">ROUND(B12+$B$6*B12*($C$6-$A$6)/365*$B$3+B12*$B$7*($C$6-$A$7)/365*$B$3+B12*$B$8*($C$6-$A$8)/365*$B$3+B12*$B$9*($C$6-$A$9)/365*$B$3,-1)</f>
        <v>3120</v>
      </c>
    </row>
    <row r="13" spans="1:7" x14ac:dyDescent="0.25">
      <c r="A13" s="16" t="s">
        <v>2</v>
      </c>
      <c r="B13" s="12">
        <v>3560</v>
      </c>
      <c r="C13" s="14" t="s">
        <v>2</v>
      </c>
      <c r="D13" s="8">
        <f t="shared" si="0"/>
        <v>3610</v>
      </c>
    </row>
    <row r="14" spans="1:7" x14ac:dyDescent="0.25">
      <c r="A14" s="16" t="s">
        <v>3</v>
      </c>
      <c r="B14" s="12">
        <v>3860</v>
      </c>
      <c r="C14" s="14" t="s">
        <v>3</v>
      </c>
      <c r="D14" s="8">
        <f t="shared" si="0"/>
        <v>3910</v>
      </c>
    </row>
    <row r="15" spans="1:7" ht="15.75" thickBot="1" x14ac:dyDescent="0.3">
      <c r="A15" s="17" t="s">
        <v>4</v>
      </c>
      <c r="B15" s="13">
        <v>4490</v>
      </c>
      <c r="C15" s="15" t="s">
        <v>4</v>
      </c>
      <c r="D15" s="8">
        <f>ROUND(B15+$B$6*B15*($C$6-$A$6)/365*$B$3+B15*$B$7*($C$6-$A$7)/365*$B$3+B15*$B$8*($C$6-$A$8)/365*$B$3+B15*$B$9*($C$6-$A$9)/365*$B$3,-1)</f>
        <v>4550</v>
      </c>
    </row>
  </sheetData>
  <mergeCells count="6">
    <mergeCell ref="A1:D1"/>
    <mergeCell ref="C3:D3"/>
    <mergeCell ref="A4:B4"/>
    <mergeCell ref="C4:D4"/>
    <mergeCell ref="A10:B10"/>
    <mergeCell ref="C10:D10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workbookViewId="0">
      <selection activeCell="H103" sqref="H103"/>
    </sheetView>
  </sheetViews>
  <sheetFormatPr defaultRowHeight="15" x14ac:dyDescent="0.25"/>
  <cols>
    <col min="1" max="1" width="25.140625" customWidth="1"/>
    <col min="2" max="2" width="15.140625" customWidth="1"/>
    <col min="3" max="3" width="15.5703125" customWidth="1"/>
    <col min="4" max="4" width="12.140625" customWidth="1"/>
    <col min="5" max="5" width="15.5703125" customWidth="1"/>
    <col min="6" max="6" width="12.140625" customWidth="1"/>
    <col min="7" max="8" width="14.85546875" customWidth="1"/>
    <col min="10" max="10" width="11.5703125" customWidth="1"/>
  </cols>
  <sheetData>
    <row r="1" spans="1:6" x14ac:dyDescent="0.25">
      <c r="F1" s="33" t="s">
        <v>25</v>
      </c>
    </row>
    <row r="2" spans="1:6" ht="32.25" customHeight="1" x14ac:dyDescent="0.25">
      <c r="A2" s="56" t="s">
        <v>11</v>
      </c>
      <c r="B2" s="57"/>
      <c r="C2" s="58" t="s">
        <v>12</v>
      </c>
      <c r="D2" s="59"/>
      <c r="E2" s="60" t="s">
        <v>9</v>
      </c>
      <c r="F2" s="61"/>
    </row>
    <row r="3" spans="1:6" s="32" customFormat="1" ht="18" customHeight="1" x14ac:dyDescent="0.25">
      <c r="A3" s="54" t="s">
        <v>16</v>
      </c>
      <c r="B3" s="54"/>
      <c r="C3" s="54"/>
      <c r="D3" s="54"/>
      <c r="E3" s="54"/>
      <c r="F3" s="54"/>
    </row>
    <row r="4" spans="1:6" ht="18" customHeight="1" x14ac:dyDescent="0.25">
      <c r="A4" s="48" t="s">
        <v>19</v>
      </c>
      <c r="B4" s="49"/>
      <c r="C4" s="49"/>
      <c r="D4" s="49"/>
      <c r="E4" s="49"/>
      <c r="F4" s="50"/>
    </row>
    <row r="5" spans="1:6" x14ac:dyDescent="0.25">
      <c r="A5" s="27" t="s">
        <v>1</v>
      </c>
      <c r="B5" s="30">
        <v>4310</v>
      </c>
      <c r="C5" s="27" t="s">
        <v>1</v>
      </c>
      <c r="D5" s="28">
        <v>4340</v>
      </c>
      <c r="E5" s="27" t="s">
        <v>1</v>
      </c>
      <c r="F5" s="29">
        <v>4380</v>
      </c>
    </row>
    <row r="6" spans="1:6" x14ac:dyDescent="0.25">
      <c r="A6" s="27" t="s">
        <v>2</v>
      </c>
      <c r="B6" s="30">
        <v>5480</v>
      </c>
      <c r="C6" s="27" t="s">
        <v>2</v>
      </c>
      <c r="D6" s="28">
        <v>5520</v>
      </c>
      <c r="E6" s="27" t="s">
        <v>2</v>
      </c>
      <c r="F6" s="29">
        <v>5580</v>
      </c>
    </row>
    <row r="7" spans="1:6" x14ac:dyDescent="0.25">
      <c r="A7" s="27" t="s">
        <v>3</v>
      </c>
      <c r="B7" s="30">
        <v>6110</v>
      </c>
      <c r="C7" s="27" t="s">
        <v>3</v>
      </c>
      <c r="D7" s="28">
        <v>6150</v>
      </c>
      <c r="E7" s="27" t="s">
        <v>3</v>
      </c>
      <c r="F7" s="29">
        <v>6210</v>
      </c>
    </row>
    <row r="8" spans="1:6" x14ac:dyDescent="0.25">
      <c r="A8" s="27" t="s">
        <v>4</v>
      </c>
      <c r="B8" s="30">
        <v>7710</v>
      </c>
      <c r="C8" s="27" t="s">
        <v>4</v>
      </c>
      <c r="D8" s="28">
        <v>7770</v>
      </c>
      <c r="E8" s="27" t="s">
        <v>4</v>
      </c>
      <c r="F8" s="29">
        <v>7850</v>
      </c>
    </row>
    <row r="9" spans="1:6" x14ac:dyDescent="0.25">
      <c r="A9" s="48" t="s">
        <v>20</v>
      </c>
      <c r="B9" s="49"/>
      <c r="C9" s="49"/>
      <c r="D9" s="49"/>
      <c r="E9" s="49"/>
      <c r="F9" s="50"/>
    </row>
    <row r="10" spans="1:6" ht="15.75" x14ac:dyDescent="0.25">
      <c r="A10" s="51" t="s">
        <v>13</v>
      </c>
      <c r="B10" s="52"/>
      <c r="C10" s="52"/>
      <c r="D10" s="52"/>
      <c r="E10" s="52"/>
      <c r="F10" s="53"/>
    </row>
    <row r="11" spans="1:6" x14ac:dyDescent="0.25">
      <c r="A11" s="27" t="s">
        <v>1</v>
      </c>
      <c r="B11" s="29">
        <v>3760</v>
      </c>
      <c r="C11" s="27" t="s">
        <v>1</v>
      </c>
      <c r="D11" s="24">
        <v>3790</v>
      </c>
      <c r="E11" s="27" t="s">
        <v>1</v>
      </c>
      <c r="F11" s="29">
        <v>3830</v>
      </c>
    </row>
    <row r="12" spans="1:6" x14ac:dyDescent="0.25">
      <c r="A12" s="27" t="s">
        <v>2</v>
      </c>
      <c r="B12" s="29">
        <v>4710</v>
      </c>
      <c r="C12" s="27" t="s">
        <v>2</v>
      </c>
      <c r="D12" s="24">
        <v>4740</v>
      </c>
      <c r="E12" s="27" t="s">
        <v>2</v>
      </c>
      <c r="F12" s="29">
        <v>4790</v>
      </c>
    </row>
    <row r="13" spans="1:6" x14ac:dyDescent="0.25">
      <c r="A13" s="27" t="s">
        <v>3</v>
      </c>
      <c r="B13" s="29">
        <v>5130</v>
      </c>
      <c r="C13" s="27" t="s">
        <v>3</v>
      </c>
      <c r="D13" s="24">
        <v>5170</v>
      </c>
      <c r="E13" s="27" t="s">
        <v>3</v>
      </c>
      <c r="F13" s="29">
        <v>5220</v>
      </c>
    </row>
    <row r="14" spans="1:6" x14ac:dyDescent="0.25">
      <c r="A14" s="27" t="s">
        <v>4</v>
      </c>
      <c r="B14" s="29">
        <v>6960</v>
      </c>
      <c r="C14" s="27" t="s">
        <v>4</v>
      </c>
      <c r="D14" s="24">
        <v>7010</v>
      </c>
      <c r="E14" s="27" t="s">
        <v>4</v>
      </c>
      <c r="F14" s="29">
        <v>7080</v>
      </c>
    </row>
    <row r="15" spans="1:6" ht="15.75" x14ac:dyDescent="0.25">
      <c r="A15" s="51" t="s">
        <v>14</v>
      </c>
      <c r="B15" s="52"/>
      <c r="C15" s="52"/>
      <c r="D15" s="52"/>
      <c r="E15" s="52"/>
      <c r="F15" s="53"/>
    </row>
    <row r="16" spans="1:6" x14ac:dyDescent="0.25">
      <c r="A16" s="27" t="s">
        <v>1</v>
      </c>
      <c r="B16" s="29">
        <v>4440</v>
      </c>
      <c r="C16" s="27" t="s">
        <v>1</v>
      </c>
      <c r="D16" s="24">
        <v>4470</v>
      </c>
      <c r="E16" s="27" t="s">
        <v>1</v>
      </c>
      <c r="F16" s="29">
        <v>4510</v>
      </c>
    </row>
    <row r="17" spans="1:6" x14ac:dyDescent="0.25">
      <c r="A17" s="27" t="s">
        <v>2</v>
      </c>
      <c r="B17" s="29">
        <v>5540</v>
      </c>
      <c r="C17" s="27" t="s">
        <v>2</v>
      </c>
      <c r="D17" s="24">
        <v>5580</v>
      </c>
      <c r="E17" s="27" t="s">
        <v>2</v>
      </c>
      <c r="F17" s="29">
        <v>5640</v>
      </c>
    </row>
    <row r="18" spans="1:6" x14ac:dyDescent="0.25">
      <c r="A18" s="27" t="s">
        <v>3</v>
      </c>
      <c r="B18" s="29">
        <v>6060</v>
      </c>
      <c r="C18" s="27" t="s">
        <v>3</v>
      </c>
      <c r="D18" s="24">
        <v>6100</v>
      </c>
      <c r="E18" s="27" t="s">
        <v>3</v>
      </c>
      <c r="F18" s="29">
        <v>6160</v>
      </c>
    </row>
    <row r="19" spans="1:6" x14ac:dyDescent="0.25">
      <c r="A19" s="27" t="s">
        <v>4</v>
      </c>
      <c r="B19" s="29">
        <v>8210</v>
      </c>
      <c r="C19" s="27" t="s">
        <v>4</v>
      </c>
      <c r="D19" s="24">
        <v>8270</v>
      </c>
      <c r="E19" s="27" t="s">
        <v>4</v>
      </c>
      <c r="F19" s="29">
        <v>8350</v>
      </c>
    </row>
    <row r="20" spans="1:6" s="32" customFormat="1" x14ac:dyDescent="0.25">
      <c r="A20" s="54" t="s">
        <v>17</v>
      </c>
      <c r="B20" s="54"/>
      <c r="C20" s="54"/>
      <c r="D20" s="54"/>
      <c r="E20" s="54"/>
      <c r="F20" s="54"/>
    </row>
    <row r="21" spans="1:6" x14ac:dyDescent="0.25">
      <c r="A21" s="48" t="s">
        <v>19</v>
      </c>
      <c r="B21" s="49"/>
      <c r="C21" s="49"/>
      <c r="D21" s="49"/>
      <c r="E21" s="49"/>
      <c r="F21" s="50"/>
    </row>
    <row r="22" spans="1:6" x14ac:dyDescent="0.25">
      <c r="A22" s="27" t="s">
        <v>1</v>
      </c>
      <c r="B22" s="30">
        <v>4810</v>
      </c>
      <c r="C22" s="27" t="s">
        <v>1</v>
      </c>
      <c r="D22" s="28">
        <v>4830</v>
      </c>
      <c r="E22" s="27" t="s">
        <v>1</v>
      </c>
      <c r="F22" s="29">
        <v>4910</v>
      </c>
    </row>
    <row r="23" spans="1:6" x14ac:dyDescent="0.25">
      <c r="A23" s="27" t="s">
        <v>2</v>
      </c>
      <c r="B23" s="30">
        <v>5630</v>
      </c>
      <c r="C23" s="27" t="s">
        <v>2</v>
      </c>
      <c r="D23" s="28">
        <v>5650</v>
      </c>
      <c r="E23" s="27" t="s">
        <v>2</v>
      </c>
      <c r="F23" s="29">
        <v>5750</v>
      </c>
    </row>
    <row r="24" spans="1:6" x14ac:dyDescent="0.25">
      <c r="A24" s="27" t="s">
        <v>3</v>
      </c>
      <c r="B24" s="30">
        <v>6260</v>
      </c>
      <c r="C24" s="27" t="s">
        <v>3</v>
      </c>
      <c r="D24" s="28">
        <v>6280</v>
      </c>
      <c r="E24" s="27" t="s">
        <v>3</v>
      </c>
      <c r="F24" s="29">
        <v>6390</v>
      </c>
    </row>
    <row r="25" spans="1:6" x14ac:dyDescent="0.25">
      <c r="A25" s="27" t="s">
        <v>4</v>
      </c>
      <c r="B25" s="30">
        <v>7230</v>
      </c>
      <c r="C25" s="27" t="s">
        <v>4</v>
      </c>
      <c r="D25" s="28">
        <v>7260</v>
      </c>
      <c r="E25" s="27" t="s">
        <v>4</v>
      </c>
      <c r="F25" s="29">
        <v>7380</v>
      </c>
    </row>
    <row r="26" spans="1:6" x14ac:dyDescent="0.25">
      <c r="A26" s="48" t="s">
        <v>20</v>
      </c>
      <c r="B26" s="49"/>
      <c r="C26" s="49"/>
      <c r="D26" s="49"/>
      <c r="E26" s="49"/>
      <c r="F26" s="50"/>
    </row>
    <row r="27" spans="1:6" ht="15.75" x14ac:dyDescent="0.25">
      <c r="A27" s="51" t="s">
        <v>13</v>
      </c>
      <c r="B27" s="52"/>
      <c r="C27" s="52"/>
      <c r="D27" s="52"/>
      <c r="E27" s="52"/>
      <c r="F27" s="53"/>
    </row>
    <row r="28" spans="1:6" x14ac:dyDescent="0.25">
      <c r="A28" s="27" t="s">
        <v>1</v>
      </c>
      <c r="B28" s="29">
        <v>4640</v>
      </c>
      <c r="C28" s="27" t="s">
        <v>1</v>
      </c>
      <c r="D28" s="24">
        <v>4660</v>
      </c>
      <c r="E28" s="27" t="s">
        <v>1</v>
      </c>
      <c r="F28" s="29">
        <v>4740</v>
      </c>
    </row>
    <row r="29" spans="1:6" x14ac:dyDescent="0.25">
      <c r="A29" s="27" t="s">
        <v>2</v>
      </c>
      <c r="B29" s="29">
        <v>5620</v>
      </c>
      <c r="C29" s="27" t="s">
        <v>2</v>
      </c>
      <c r="D29" s="24">
        <v>5640</v>
      </c>
      <c r="E29" s="27" t="s">
        <v>2</v>
      </c>
      <c r="F29" s="29">
        <v>5740</v>
      </c>
    </row>
    <row r="30" spans="1:6" x14ac:dyDescent="0.25">
      <c r="A30" s="27" t="s">
        <v>3</v>
      </c>
      <c r="B30" s="29">
        <v>5850</v>
      </c>
      <c r="C30" s="27" t="s">
        <v>3</v>
      </c>
      <c r="D30" s="24">
        <v>5870</v>
      </c>
      <c r="E30" s="27" t="s">
        <v>3</v>
      </c>
      <c r="F30" s="29">
        <v>5970</v>
      </c>
    </row>
    <row r="31" spans="1:6" x14ac:dyDescent="0.25">
      <c r="A31" s="27" t="s">
        <v>4</v>
      </c>
      <c r="B31" s="29">
        <v>6660</v>
      </c>
      <c r="C31" s="27" t="s">
        <v>4</v>
      </c>
      <c r="D31" s="24">
        <v>6690</v>
      </c>
      <c r="E31" s="27" t="s">
        <v>4</v>
      </c>
      <c r="F31" s="29">
        <v>6800</v>
      </c>
    </row>
    <row r="32" spans="1:6" ht="15.75" x14ac:dyDescent="0.25">
      <c r="A32" s="51" t="s">
        <v>14</v>
      </c>
      <c r="B32" s="52"/>
      <c r="C32" s="52"/>
      <c r="D32" s="52"/>
      <c r="E32" s="52"/>
      <c r="F32" s="53"/>
    </row>
    <row r="33" spans="1:6" x14ac:dyDescent="0.25">
      <c r="A33" s="27" t="s">
        <v>1</v>
      </c>
      <c r="B33" s="29">
        <v>5490</v>
      </c>
      <c r="C33" s="27" t="s">
        <v>1</v>
      </c>
      <c r="D33" s="24">
        <v>5510</v>
      </c>
      <c r="E33" s="27" t="s">
        <v>1</v>
      </c>
      <c r="F33" s="29">
        <v>5600</v>
      </c>
    </row>
    <row r="34" spans="1:6" x14ac:dyDescent="0.25">
      <c r="A34" s="27" t="s">
        <v>2</v>
      </c>
      <c r="B34" s="29">
        <v>6640</v>
      </c>
      <c r="C34" s="27" t="s">
        <v>2</v>
      </c>
      <c r="D34" s="24">
        <v>6670</v>
      </c>
      <c r="E34" s="27" t="s">
        <v>2</v>
      </c>
      <c r="F34" s="29">
        <v>6780</v>
      </c>
    </row>
    <row r="35" spans="1:6" x14ac:dyDescent="0.25">
      <c r="A35" s="27" t="s">
        <v>3</v>
      </c>
      <c r="B35" s="29">
        <v>6910</v>
      </c>
      <c r="C35" s="27" t="s">
        <v>3</v>
      </c>
      <c r="D35" s="24">
        <v>6940</v>
      </c>
      <c r="E35" s="27" t="s">
        <v>3</v>
      </c>
      <c r="F35" s="29">
        <v>7060</v>
      </c>
    </row>
    <row r="36" spans="1:6" x14ac:dyDescent="0.25">
      <c r="A36" s="27" t="s">
        <v>4</v>
      </c>
      <c r="B36" s="29">
        <v>7870</v>
      </c>
      <c r="C36" s="27" t="s">
        <v>4</v>
      </c>
      <c r="D36" s="24">
        <v>7900</v>
      </c>
      <c r="E36" s="27" t="s">
        <v>4</v>
      </c>
      <c r="F36" s="29">
        <v>8030</v>
      </c>
    </row>
    <row r="37" spans="1:6" x14ac:dyDescent="0.25">
      <c r="A37" s="54" t="s">
        <v>18</v>
      </c>
      <c r="B37" s="54"/>
      <c r="C37" s="54"/>
      <c r="D37" s="54"/>
      <c r="E37" s="54"/>
      <c r="F37" s="54"/>
    </row>
    <row r="38" spans="1:6" x14ac:dyDescent="0.25">
      <c r="A38" s="48" t="s">
        <v>19</v>
      </c>
      <c r="B38" s="49"/>
      <c r="C38" s="49"/>
      <c r="D38" s="49"/>
      <c r="E38" s="49"/>
      <c r="F38" s="50"/>
    </row>
    <row r="39" spans="1:6" x14ac:dyDescent="0.25">
      <c r="A39" s="27" t="s">
        <v>1</v>
      </c>
      <c r="B39" s="29">
        <v>3810</v>
      </c>
      <c r="C39" s="27" t="s">
        <v>1</v>
      </c>
      <c r="D39" s="24">
        <v>3830</v>
      </c>
      <c r="E39" s="27" t="s">
        <v>1</v>
      </c>
      <c r="F39" s="29">
        <v>3890</v>
      </c>
    </row>
    <row r="40" spans="1:6" x14ac:dyDescent="0.25">
      <c r="A40" s="27" t="s">
        <v>2</v>
      </c>
      <c r="B40" s="29">
        <v>4740</v>
      </c>
      <c r="C40" s="27" t="s">
        <v>2</v>
      </c>
      <c r="D40" s="24">
        <v>4760</v>
      </c>
      <c r="E40" s="27" t="s">
        <v>2</v>
      </c>
      <c r="F40" s="29">
        <v>4830</v>
      </c>
    </row>
    <row r="41" spans="1:6" x14ac:dyDescent="0.25">
      <c r="A41" s="27" t="s">
        <v>3</v>
      </c>
      <c r="B41" s="29">
        <v>5800</v>
      </c>
      <c r="C41" s="27" t="s">
        <v>3</v>
      </c>
      <c r="D41" s="24">
        <v>5830</v>
      </c>
      <c r="E41" s="27" t="s">
        <v>3</v>
      </c>
      <c r="F41" s="29">
        <v>5920</v>
      </c>
    </row>
    <row r="42" spans="1:6" x14ac:dyDescent="0.25">
      <c r="A42" s="27" t="s">
        <v>4</v>
      </c>
      <c r="B42" s="29">
        <v>6550</v>
      </c>
      <c r="C42" s="27" t="s">
        <v>4</v>
      </c>
      <c r="D42" s="24">
        <v>6580</v>
      </c>
      <c r="E42" s="27" t="s">
        <v>4</v>
      </c>
      <c r="F42" s="29">
        <v>6680</v>
      </c>
    </row>
    <row r="43" spans="1:6" x14ac:dyDescent="0.25">
      <c r="A43" s="48" t="s">
        <v>20</v>
      </c>
      <c r="B43" s="49"/>
      <c r="C43" s="49"/>
      <c r="D43" s="49"/>
      <c r="E43" s="49"/>
      <c r="F43" s="50"/>
    </row>
    <row r="44" spans="1:6" ht="15.75" x14ac:dyDescent="0.25">
      <c r="A44" s="51" t="s">
        <v>13</v>
      </c>
      <c r="B44" s="52"/>
      <c r="C44" s="52"/>
      <c r="D44" s="52"/>
      <c r="E44" s="52"/>
      <c r="F44" s="53"/>
    </row>
    <row r="45" spans="1:6" x14ac:dyDescent="0.25">
      <c r="A45" s="27" t="s">
        <v>1</v>
      </c>
      <c r="B45" s="29">
        <v>2520</v>
      </c>
      <c r="C45" s="27" t="s">
        <v>1</v>
      </c>
      <c r="D45" s="24">
        <v>2530</v>
      </c>
      <c r="E45" s="27" t="s">
        <v>1</v>
      </c>
      <c r="F45" s="29">
        <v>2570</v>
      </c>
    </row>
    <row r="46" spans="1:6" x14ac:dyDescent="0.25">
      <c r="A46" s="27" t="s">
        <v>2</v>
      </c>
      <c r="B46" s="29">
        <v>3320</v>
      </c>
      <c r="C46" s="27" t="s">
        <v>2</v>
      </c>
      <c r="D46" s="24">
        <v>3340</v>
      </c>
      <c r="E46" s="27" t="s">
        <v>2</v>
      </c>
      <c r="F46" s="29">
        <v>3390</v>
      </c>
    </row>
    <row r="47" spans="1:6" x14ac:dyDescent="0.25">
      <c r="A47" s="27" t="s">
        <v>3</v>
      </c>
      <c r="B47" s="29">
        <v>4320</v>
      </c>
      <c r="C47" s="27" t="s">
        <v>3</v>
      </c>
      <c r="D47" s="24">
        <v>4340</v>
      </c>
      <c r="E47" s="27" t="s">
        <v>3</v>
      </c>
      <c r="F47" s="29">
        <v>4410</v>
      </c>
    </row>
    <row r="48" spans="1:6" x14ac:dyDescent="0.25">
      <c r="A48" s="27" t="s">
        <v>4</v>
      </c>
      <c r="B48" s="29">
        <v>5040</v>
      </c>
      <c r="C48" s="27" t="s">
        <v>4</v>
      </c>
      <c r="D48" s="24">
        <v>5060</v>
      </c>
      <c r="E48" s="27" t="s">
        <v>4</v>
      </c>
      <c r="F48" s="29">
        <v>5140</v>
      </c>
    </row>
    <row r="49" spans="1:6" ht="15.75" x14ac:dyDescent="0.25">
      <c r="A49" s="51" t="s">
        <v>14</v>
      </c>
      <c r="B49" s="52"/>
      <c r="C49" s="52"/>
      <c r="D49" s="52"/>
      <c r="E49" s="52"/>
      <c r="F49" s="53"/>
    </row>
    <row r="50" spans="1:6" x14ac:dyDescent="0.25">
      <c r="A50" s="27" t="s">
        <v>1</v>
      </c>
      <c r="B50" s="29">
        <v>4640</v>
      </c>
      <c r="C50" s="27" t="s">
        <v>1</v>
      </c>
      <c r="D50" s="24">
        <v>4660</v>
      </c>
      <c r="E50" s="27" t="s">
        <v>1</v>
      </c>
      <c r="F50" s="29">
        <v>4730</v>
      </c>
    </row>
    <row r="51" spans="1:6" x14ac:dyDescent="0.25">
      <c r="A51" s="27" t="s">
        <v>2</v>
      </c>
      <c r="B51" s="29">
        <v>5490</v>
      </c>
      <c r="C51" s="27" t="s">
        <v>2</v>
      </c>
      <c r="D51" s="24">
        <v>5510</v>
      </c>
      <c r="E51" s="27" t="s">
        <v>2</v>
      </c>
      <c r="F51" s="29">
        <v>5600</v>
      </c>
    </row>
    <row r="52" spans="1:6" x14ac:dyDescent="0.25">
      <c r="A52" s="27" t="s">
        <v>3</v>
      </c>
      <c r="B52" s="29">
        <v>6460</v>
      </c>
      <c r="C52" s="27" t="s">
        <v>3</v>
      </c>
      <c r="D52" s="24">
        <v>6490</v>
      </c>
      <c r="E52" s="27" t="s">
        <v>3</v>
      </c>
      <c r="F52" s="29">
        <v>6590</v>
      </c>
    </row>
    <row r="53" spans="1:6" x14ac:dyDescent="0.25">
      <c r="A53" s="27" t="s">
        <v>4</v>
      </c>
      <c r="B53" s="29">
        <v>7170</v>
      </c>
      <c r="C53" s="27" t="s">
        <v>4</v>
      </c>
      <c r="D53" s="24">
        <v>7200</v>
      </c>
      <c r="E53" s="27" t="s">
        <v>4</v>
      </c>
      <c r="F53" s="29">
        <v>7310</v>
      </c>
    </row>
    <row r="54" spans="1:6" x14ac:dyDescent="0.25">
      <c r="A54" s="48" t="s">
        <v>24</v>
      </c>
      <c r="B54" s="49"/>
      <c r="C54" s="49" t="s">
        <v>15</v>
      </c>
      <c r="D54" s="49"/>
      <c r="E54" s="49"/>
      <c r="F54" s="50"/>
    </row>
    <row r="55" spans="1:6" x14ac:dyDescent="0.25">
      <c r="A55" s="27" t="s">
        <v>1</v>
      </c>
      <c r="B55" s="29">
        <v>4070</v>
      </c>
      <c r="C55" s="27" t="s">
        <v>1</v>
      </c>
      <c r="D55" s="24">
        <v>4090</v>
      </c>
      <c r="E55" s="27" t="s">
        <v>1</v>
      </c>
      <c r="F55" s="29">
        <v>4150</v>
      </c>
    </row>
    <row r="56" spans="1:6" x14ac:dyDescent="0.25">
      <c r="A56" s="27" t="s">
        <v>2</v>
      </c>
      <c r="B56" s="29">
        <v>4920</v>
      </c>
      <c r="C56" s="27" t="s">
        <v>2</v>
      </c>
      <c r="D56" s="24">
        <v>4940</v>
      </c>
      <c r="E56" s="27" t="s">
        <v>2</v>
      </c>
      <c r="F56" s="29">
        <v>5020</v>
      </c>
    </row>
    <row r="57" spans="1:6" x14ac:dyDescent="0.25">
      <c r="A57" s="27" t="s">
        <v>3</v>
      </c>
      <c r="B57" s="29">
        <v>5870</v>
      </c>
      <c r="C57" s="27" t="s">
        <v>3</v>
      </c>
      <c r="D57" s="24">
        <v>5900</v>
      </c>
      <c r="E57" s="27" t="s">
        <v>3</v>
      </c>
      <c r="F57" s="29">
        <v>5990</v>
      </c>
    </row>
    <row r="58" spans="1:6" x14ac:dyDescent="0.25">
      <c r="A58" s="27" t="s">
        <v>4</v>
      </c>
      <c r="B58" s="29">
        <v>6600</v>
      </c>
      <c r="C58" s="27" t="s">
        <v>4</v>
      </c>
      <c r="D58" s="24">
        <v>6630</v>
      </c>
      <c r="E58" s="27" t="s">
        <v>4</v>
      </c>
      <c r="F58" s="29">
        <v>6730</v>
      </c>
    </row>
    <row r="59" spans="1:6" x14ac:dyDescent="0.25">
      <c r="A59" s="54" t="s">
        <v>21</v>
      </c>
      <c r="B59" s="54"/>
      <c r="C59" s="54"/>
      <c r="D59" s="54"/>
      <c r="E59" s="54"/>
      <c r="F59" s="54"/>
    </row>
    <row r="60" spans="1:6" x14ac:dyDescent="0.25">
      <c r="A60" s="48" t="s">
        <v>19</v>
      </c>
      <c r="B60" s="49"/>
      <c r="C60" s="49"/>
      <c r="D60" s="49"/>
      <c r="E60" s="49"/>
      <c r="F60" s="50"/>
    </row>
    <row r="61" spans="1:6" x14ac:dyDescent="0.25">
      <c r="A61" s="27" t="s">
        <v>0</v>
      </c>
      <c r="B61" s="30">
        <v>3380</v>
      </c>
      <c r="C61" s="27" t="s">
        <v>0</v>
      </c>
      <c r="D61" s="28">
        <v>3390</v>
      </c>
      <c r="E61" s="27" t="s">
        <v>0</v>
      </c>
      <c r="F61" s="29">
        <v>3450</v>
      </c>
    </row>
    <row r="62" spans="1:6" x14ac:dyDescent="0.25">
      <c r="A62" s="27" t="s">
        <v>1</v>
      </c>
      <c r="B62" s="30">
        <v>3880</v>
      </c>
      <c r="C62" s="27" t="s">
        <v>1</v>
      </c>
      <c r="D62" s="28">
        <v>3890</v>
      </c>
      <c r="E62" s="27" t="s">
        <v>1</v>
      </c>
      <c r="F62" s="29">
        <v>3950</v>
      </c>
    </row>
    <row r="63" spans="1:6" x14ac:dyDescent="0.25">
      <c r="A63" s="27" t="s">
        <v>2</v>
      </c>
      <c r="B63" s="30">
        <v>4490</v>
      </c>
      <c r="C63" s="27" t="s">
        <v>2</v>
      </c>
      <c r="D63" s="28">
        <v>4500</v>
      </c>
      <c r="E63" s="27" t="s">
        <v>2</v>
      </c>
      <c r="F63" s="29">
        <v>4570</v>
      </c>
    </row>
    <row r="64" spans="1:6" x14ac:dyDescent="0.25">
      <c r="A64" s="27" t="s">
        <v>3</v>
      </c>
      <c r="B64" s="30">
        <v>4850</v>
      </c>
      <c r="C64" s="27" t="s">
        <v>3</v>
      </c>
      <c r="D64" s="28">
        <v>4870</v>
      </c>
      <c r="E64" s="27" t="s">
        <v>3</v>
      </c>
      <c r="F64" s="29">
        <v>4950</v>
      </c>
    </row>
    <row r="65" spans="1:6" x14ac:dyDescent="0.25">
      <c r="A65" s="27" t="s">
        <v>4</v>
      </c>
      <c r="B65" s="30">
        <v>5640</v>
      </c>
      <c r="C65" s="27" t="s">
        <v>4</v>
      </c>
      <c r="D65" s="28">
        <v>5660</v>
      </c>
      <c r="E65" s="27" t="s">
        <v>4</v>
      </c>
      <c r="F65" s="29">
        <v>5750</v>
      </c>
    </row>
    <row r="66" spans="1:6" x14ac:dyDescent="0.25">
      <c r="A66" s="48" t="s">
        <v>20</v>
      </c>
      <c r="B66" s="49"/>
      <c r="C66" s="49"/>
      <c r="D66" s="49"/>
      <c r="E66" s="49"/>
      <c r="F66" s="50"/>
    </row>
    <row r="67" spans="1:6" ht="15.75" x14ac:dyDescent="0.25">
      <c r="A67" s="51" t="s">
        <v>13</v>
      </c>
      <c r="B67" s="52"/>
      <c r="C67" s="52"/>
      <c r="D67" s="52"/>
      <c r="E67" s="52"/>
      <c r="F67" s="53"/>
    </row>
    <row r="68" spans="1:6" x14ac:dyDescent="0.25">
      <c r="A68" s="27" t="s">
        <v>1</v>
      </c>
      <c r="B68" s="29">
        <v>3310</v>
      </c>
      <c r="C68" s="27" t="s">
        <v>1</v>
      </c>
      <c r="D68" s="24">
        <v>3320</v>
      </c>
      <c r="E68" s="27" t="s">
        <v>1</v>
      </c>
      <c r="F68" s="29">
        <v>3370</v>
      </c>
    </row>
    <row r="69" spans="1:6" x14ac:dyDescent="0.25">
      <c r="A69" s="27" t="s">
        <v>2</v>
      </c>
      <c r="B69" s="29">
        <v>3770</v>
      </c>
      <c r="C69" s="27" t="s">
        <v>2</v>
      </c>
      <c r="D69" s="24">
        <v>3780</v>
      </c>
      <c r="E69" s="27" t="s">
        <v>2</v>
      </c>
      <c r="F69" s="29">
        <v>3840</v>
      </c>
    </row>
    <row r="70" spans="1:6" x14ac:dyDescent="0.25">
      <c r="A70" s="27" t="s">
        <v>3</v>
      </c>
      <c r="B70" s="29">
        <v>4160</v>
      </c>
      <c r="C70" s="27" t="s">
        <v>3</v>
      </c>
      <c r="D70" s="24">
        <v>4170</v>
      </c>
      <c r="E70" s="27" t="s">
        <v>3</v>
      </c>
      <c r="F70" s="29">
        <v>4240</v>
      </c>
    </row>
    <row r="71" spans="1:6" x14ac:dyDescent="0.25">
      <c r="A71" s="27" t="s">
        <v>4</v>
      </c>
      <c r="B71" s="29">
        <v>4890</v>
      </c>
      <c r="C71" s="27" t="s">
        <v>4</v>
      </c>
      <c r="D71" s="24">
        <v>4910</v>
      </c>
      <c r="E71" s="27" t="s">
        <v>4</v>
      </c>
      <c r="F71" s="29">
        <v>4990</v>
      </c>
    </row>
    <row r="72" spans="1:6" ht="15.75" x14ac:dyDescent="0.25">
      <c r="A72" s="51" t="s">
        <v>14</v>
      </c>
      <c r="B72" s="52"/>
      <c r="C72" s="52"/>
      <c r="D72" s="52"/>
      <c r="E72" s="52"/>
      <c r="F72" s="53"/>
    </row>
    <row r="73" spans="1:6" x14ac:dyDescent="0.25">
      <c r="A73" s="27" t="s">
        <v>1</v>
      </c>
      <c r="B73" s="29">
        <v>3990</v>
      </c>
      <c r="C73" s="27" t="s">
        <v>1</v>
      </c>
      <c r="D73" s="24">
        <v>4000</v>
      </c>
      <c r="E73" s="27" t="s">
        <v>1</v>
      </c>
      <c r="F73" s="29">
        <v>4070</v>
      </c>
    </row>
    <row r="74" spans="1:6" x14ac:dyDescent="0.25">
      <c r="A74" s="27" t="s">
        <v>2</v>
      </c>
      <c r="B74" s="29">
        <v>4550</v>
      </c>
      <c r="C74" s="27" t="s">
        <v>2</v>
      </c>
      <c r="D74" s="24">
        <v>4560</v>
      </c>
      <c r="E74" s="27" t="s">
        <v>2</v>
      </c>
      <c r="F74" s="29">
        <v>4630</v>
      </c>
    </row>
    <row r="75" spans="1:6" x14ac:dyDescent="0.25">
      <c r="A75" s="27" t="s">
        <v>3</v>
      </c>
      <c r="B75" s="29">
        <v>5010</v>
      </c>
      <c r="C75" s="27" t="s">
        <v>3</v>
      </c>
      <c r="D75" s="24">
        <v>5030</v>
      </c>
      <c r="E75" s="27" t="s">
        <v>3</v>
      </c>
      <c r="F75" s="29">
        <v>5110</v>
      </c>
    </row>
    <row r="76" spans="1:6" x14ac:dyDescent="0.25">
      <c r="A76" s="27" t="s">
        <v>4</v>
      </c>
      <c r="B76" s="29">
        <v>5900</v>
      </c>
      <c r="C76" s="27" t="s">
        <v>4</v>
      </c>
      <c r="D76" s="24">
        <v>5920</v>
      </c>
      <c r="E76" s="27" t="s">
        <v>4</v>
      </c>
      <c r="F76" s="29">
        <v>6020</v>
      </c>
    </row>
    <row r="77" spans="1:6" x14ac:dyDescent="0.25">
      <c r="A77" s="55" t="s">
        <v>22</v>
      </c>
      <c r="B77" s="55"/>
      <c r="C77" s="55"/>
      <c r="D77" s="55"/>
      <c r="E77" s="55"/>
      <c r="F77" s="55"/>
    </row>
    <row r="78" spans="1:6" x14ac:dyDescent="0.25">
      <c r="A78" s="48" t="s">
        <v>19</v>
      </c>
      <c r="B78" s="49"/>
      <c r="C78" s="49"/>
      <c r="D78" s="49"/>
      <c r="E78" s="49"/>
      <c r="F78" s="50"/>
    </row>
    <row r="79" spans="1:6" x14ac:dyDescent="0.25">
      <c r="A79" s="31" t="s">
        <v>1</v>
      </c>
      <c r="B79" s="30">
        <v>4770</v>
      </c>
      <c r="C79" s="27" t="s">
        <v>1</v>
      </c>
      <c r="D79" s="28">
        <v>4810</v>
      </c>
      <c r="E79" s="27" t="s">
        <v>1</v>
      </c>
      <c r="F79" s="29">
        <v>4860</v>
      </c>
    </row>
    <row r="80" spans="1:6" x14ac:dyDescent="0.25">
      <c r="A80" s="31" t="s">
        <v>2</v>
      </c>
      <c r="B80" s="30">
        <v>5250</v>
      </c>
      <c r="C80" s="27" t="s">
        <v>2</v>
      </c>
      <c r="D80" s="28">
        <v>5290</v>
      </c>
      <c r="E80" s="27" t="s">
        <v>2</v>
      </c>
      <c r="F80" s="29">
        <v>5340</v>
      </c>
    </row>
    <row r="81" spans="1:6" x14ac:dyDescent="0.25">
      <c r="A81" s="31" t="s">
        <v>3</v>
      </c>
      <c r="B81" s="30">
        <v>5690</v>
      </c>
      <c r="C81" s="27" t="s">
        <v>3</v>
      </c>
      <c r="D81" s="28">
        <v>5730</v>
      </c>
      <c r="E81" s="27" t="s">
        <v>3</v>
      </c>
      <c r="F81" s="29">
        <v>5790</v>
      </c>
    </row>
    <row r="82" spans="1:6" x14ac:dyDescent="0.25">
      <c r="A82" s="31" t="s">
        <v>4</v>
      </c>
      <c r="B82" s="30">
        <v>6770</v>
      </c>
      <c r="C82" s="27" t="s">
        <v>4</v>
      </c>
      <c r="D82" s="28">
        <v>6820</v>
      </c>
      <c r="E82" s="27" t="s">
        <v>4</v>
      </c>
      <c r="F82" s="29">
        <v>6890</v>
      </c>
    </row>
    <row r="83" spans="1:6" x14ac:dyDescent="0.25">
      <c r="A83" s="48" t="s">
        <v>20</v>
      </c>
      <c r="B83" s="49"/>
      <c r="C83" s="49"/>
      <c r="D83" s="49"/>
      <c r="E83" s="49"/>
      <c r="F83" s="50"/>
    </row>
    <row r="84" spans="1:6" ht="15.75" x14ac:dyDescent="0.25">
      <c r="A84" s="51" t="s">
        <v>13</v>
      </c>
      <c r="B84" s="52"/>
      <c r="C84" s="52"/>
      <c r="D84" s="52"/>
      <c r="E84" s="52"/>
      <c r="F84" s="53"/>
    </row>
    <row r="85" spans="1:6" x14ac:dyDescent="0.25">
      <c r="A85" s="27" t="s">
        <v>1</v>
      </c>
      <c r="B85" s="29">
        <v>4470</v>
      </c>
      <c r="C85" s="27" t="s">
        <v>1</v>
      </c>
      <c r="D85" s="24">
        <v>4500</v>
      </c>
      <c r="E85" s="27" t="s">
        <v>1</v>
      </c>
      <c r="F85" s="29">
        <v>4550</v>
      </c>
    </row>
    <row r="86" spans="1:6" x14ac:dyDescent="0.25">
      <c r="A86" s="27" t="s">
        <v>2</v>
      </c>
      <c r="B86" s="29">
        <v>4940</v>
      </c>
      <c r="C86" s="27" t="s">
        <v>2</v>
      </c>
      <c r="D86" s="24">
        <v>4980</v>
      </c>
      <c r="E86" s="27" t="s">
        <v>2</v>
      </c>
      <c r="F86" s="29">
        <v>5030</v>
      </c>
    </row>
    <row r="87" spans="1:6" x14ac:dyDescent="0.25">
      <c r="A87" s="27" t="s">
        <v>3</v>
      </c>
      <c r="B87" s="29">
        <v>5380</v>
      </c>
      <c r="C87" s="27" t="s">
        <v>3</v>
      </c>
      <c r="D87" s="24">
        <v>5420</v>
      </c>
      <c r="E87" s="27" t="s">
        <v>3</v>
      </c>
      <c r="F87" s="29">
        <v>5470</v>
      </c>
    </row>
    <row r="88" spans="1:6" x14ac:dyDescent="0.25">
      <c r="A88" s="27" t="s">
        <v>4</v>
      </c>
      <c r="B88" s="29">
        <v>6470</v>
      </c>
      <c r="C88" s="27" t="s">
        <v>4</v>
      </c>
      <c r="D88" s="24">
        <v>6520</v>
      </c>
      <c r="E88" s="27" t="s">
        <v>4</v>
      </c>
      <c r="F88" s="29">
        <v>6590</v>
      </c>
    </row>
    <row r="89" spans="1:6" ht="15.75" x14ac:dyDescent="0.25">
      <c r="A89" s="51" t="s">
        <v>14</v>
      </c>
      <c r="B89" s="52"/>
      <c r="C89" s="52"/>
      <c r="D89" s="52"/>
      <c r="E89" s="52"/>
      <c r="F89" s="53"/>
    </row>
    <row r="90" spans="1:6" x14ac:dyDescent="0.25">
      <c r="A90" s="27" t="s">
        <v>1</v>
      </c>
      <c r="B90" s="29">
        <v>4880</v>
      </c>
      <c r="C90" s="27" t="s">
        <v>1</v>
      </c>
      <c r="D90" s="24">
        <v>4920</v>
      </c>
      <c r="E90" s="27" t="s">
        <v>1</v>
      </c>
      <c r="F90" s="29">
        <v>4970</v>
      </c>
    </row>
    <row r="91" spans="1:6" x14ac:dyDescent="0.25">
      <c r="A91" s="27" t="s">
        <v>2</v>
      </c>
      <c r="B91" s="29">
        <v>5410</v>
      </c>
      <c r="C91" s="27" t="s">
        <v>2</v>
      </c>
      <c r="D91" s="24">
        <v>5450</v>
      </c>
      <c r="E91" s="27" t="s">
        <v>2</v>
      </c>
      <c r="F91" s="29">
        <v>5500</v>
      </c>
    </row>
    <row r="92" spans="1:6" x14ac:dyDescent="0.25">
      <c r="A92" s="27" t="s">
        <v>3</v>
      </c>
      <c r="B92" s="29">
        <v>5890</v>
      </c>
      <c r="C92" s="27" t="s">
        <v>3</v>
      </c>
      <c r="D92" s="24">
        <v>5930</v>
      </c>
      <c r="E92" s="27" t="s">
        <v>3</v>
      </c>
      <c r="F92" s="29">
        <v>5990</v>
      </c>
    </row>
    <row r="93" spans="1:6" x14ac:dyDescent="0.25">
      <c r="A93" s="27" t="s">
        <v>4</v>
      </c>
      <c r="B93" s="29">
        <v>7080</v>
      </c>
      <c r="C93" s="27" t="s">
        <v>4</v>
      </c>
      <c r="D93" s="24">
        <v>7130</v>
      </c>
      <c r="E93" s="27" t="s">
        <v>4</v>
      </c>
      <c r="F93" s="29">
        <v>7200</v>
      </c>
    </row>
    <row r="94" spans="1:6" x14ac:dyDescent="0.25">
      <c r="A94" s="55" t="s">
        <v>23</v>
      </c>
      <c r="B94" s="55"/>
      <c r="C94" s="55"/>
      <c r="D94" s="55"/>
      <c r="E94" s="55"/>
      <c r="F94" s="55"/>
    </row>
    <row r="95" spans="1:6" x14ac:dyDescent="0.25">
      <c r="A95" s="48" t="s">
        <v>19</v>
      </c>
      <c r="B95" s="49"/>
      <c r="C95" s="49"/>
      <c r="D95" s="49"/>
      <c r="E95" s="49"/>
      <c r="F95" s="50"/>
    </row>
    <row r="96" spans="1:6" x14ac:dyDescent="0.25">
      <c r="A96" s="31" t="s">
        <v>1</v>
      </c>
      <c r="B96" s="30">
        <v>4820</v>
      </c>
      <c r="C96" s="27" t="s">
        <v>1</v>
      </c>
      <c r="D96" s="28">
        <v>4860</v>
      </c>
      <c r="E96" s="27" t="s">
        <v>1</v>
      </c>
      <c r="F96" s="29">
        <v>4910</v>
      </c>
    </row>
    <row r="97" spans="1:6" x14ac:dyDescent="0.25">
      <c r="A97" s="31" t="s">
        <v>2</v>
      </c>
      <c r="B97" s="30">
        <v>5390</v>
      </c>
      <c r="C97" s="27" t="s">
        <v>2</v>
      </c>
      <c r="D97" s="28">
        <v>5430</v>
      </c>
      <c r="E97" s="27" t="s">
        <v>2</v>
      </c>
      <c r="F97" s="29">
        <v>5480</v>
      </c>
    </row>
    <row r="98" spans="1:6" x14ac:dyDescent="0.25">
      <c r="A98" s="31" t="s">
        <v>3</v>
      </c>
      <c r="B98" s="30">
        <v>6820</v>
      </c>
      <c r="C98" s="27" t="s">
        <v>3</v>
      </c>
      <c r="D98" s="28">
        <v>6870</v>
      </c>
      <c r="E98" s="27" t="s">
        <v>3</v>
      </c>
      <c r="F98" s="29">
        <v>6940</v>
      </c>
    </row>
    <row r="99" spans="1:6" x14ac:dyDescent="0.25">
      <c r="A99" s="31" t="s">
        <v>4</v>
      </c>
      <c r="B99" s="30">
        <v>7810</v>
      </c>
      <c r="C99" s="27" t="s">
        <v>4</v>
      </c>
      <c r="D99" s="28">
        <v>7870</v>
      </c>
      <c r="E99" s="27" t="s">
        <v>4</v>
      </c>
      <c r="F99" s="29">
        <v>7950</v>
      </c>
    </row>
    <row r="100" spans="1:6" x14ac:dyDescent="0.25">
      <c r="A100" s="48" t="s">
        <v>20</v>
      </c>
      <c r="B100" s="49"/>
      <c r="C100" s="49"/>
      <c r="D100" s="49"/>
      <c r="E100" s="49"/>
      <c r="F100" s="50"/>
    </row>
    <row r="101" spans="1:6" ht="15.75" x14ac:dyDescent="0.25">
      <c r="A101" s="51" t="s">
        <v>13</v>
      </c>
      <c r="B101" s="52"/>
      <c r="C101" s="52"/>
      <c r="D101" s="52"/>
      <c r="E101" s="52"/>
      <c r="F101" s="53"/>
    </row>
    <row r="102" spans="1:6" x14ac:dyDescent="0.25">
      <c r="A102" s="27" t="s">
        <v>1</v>
      </c>
      <c r="B102" s="29">
        <v>4240</v>
      </c>
      <c r="C102" s="27" t="s">
        <v>1</v>
      </c>
      <c r="D102" s="24">
        <v>4270</v>
      </c>
      <c r="E102" s="27" t="s">
        <v>1</v>
      </c>
      <c r="F102" s="29">
        <v>4310</v>
      </c>
    </row>
    <row r="103" spans="1:6" x14ac:dyDescent="0.25">
      <c r="A103" s="27" t="s">
        <v>2</v>
      </c>
      <c r="B103" s="29">
        <v>4780</v>
      </c>
      <c r="C103" s="27" t="s">
        <v>2</v>
      </c>
      <c r="D103" s="24">
        <v>4820</v>
      </c>
      <c r="E103" s="27" t="s">
        <v>2</v>
      </c>
      <c r="F103" s="29">
        <v>4870</v>
      </c>
    </row>
    <row r="104" spans="1:6" x14ac:dyDescent="0.25">
      <c r="A104" s="27" t="s">
        <v>3</v>
      </c>
      <c r="B104" s="29">
        <v>6170</v>
      </c>
      <c r="C104" s="27" t="s">
        <v>3</v>
      </c>
      <c r="D104" s="24">
        <v>6220</v>
      </c>
      <c r="E104" s="27" t="s">
        <v>3</v>
      </c>
      <c r="F104" s="29">
        <v>6280</v>
      </c>
    </row>
    <row r="105" spans="1:6" x14ac:dyDescent="0.25">
      <c r="A105" s="27" t="s">
        <v>4</v>
      </c>
      <c r="B105" s="29">
        <v>7090</v>
      </c>
      <c r="C105" s="27" t="s">
        <v>4</v>
      </c>
      <c r="D105" s="24">
        <v>7140</v>
      </c>
      <c r="E105" s="27" t="s">
        <v>4</v>
      </c>
      <c r="F105" s="29">
        <v>7210</v>
      </c>
    </row>
    <row r="106" spans="1:6" ht="15.75" x14ac:dyDescent="0.25">
      <c r="A106" s="51" t="s">
        <v>14</v>
      </c>
      <c r="B106" s="52"/>
      <c r="C106" s="52"/>
      <c r="D106" s="52"/>
      <c r="E106" s="52"/>
      <c r="F106" s="53"/>
    </row>
    <row r="107" spans="1:6" x14ac:dyDescent="0.25">
      <c r="A107" s="27" t="s">
        <v>1</v>
      </c>
      <c r="B107" s="29">
        <v>5050</v>
      </c>
      <c r="C107" s="27" t="s">
        <v>1</v>
      </c>
      <c r="D107" s="24">
        <v>5090</v>
      </c>
      <c r="E107" s="27" t="s">
        <v>1</v>
      </c>
      <c r="F107" s="29">
        <v>5140</v>
      </c>
    </row>
    <row r="108" spans="1:6" x14ac:dyDescent="0.25">
      <c r="A108" s="27" t="s">
        <v>2</v>
      </c>
      <c r="B108" s="29">
        <v>5710</v>
      </c>
      <c r="C108" s="27" t="s">
        <v>2</v>
      </c>
      <c r="D108" s="24">
        <v>5750</v>
      </c>
      <c r="E108" s="27" t="s">
        <v>2</v>
      </c>
      <c r="F108" s="29">
        <v>5810</v>
      </c>
    </row>
    <row r="109" spans="1:6" x14ac:dyDescent="0.25">
      <c r="A109" s="27" t="s">
        <v>3</v>
      </c>
      <c r="B109" s="29">
        <v>7380</v>
      </c>
      <c r="C109" s="27" t="s">
        <v>3</v>
      </c>
      <c r="D109" s="24">
        <v>7430</v>
      </c>
      <c r="E109" s="27" t="s">
        <v>3</v>
      </c>
      <c r="F109" s="29">
        <v>7500</v>
      </c>
    </row>
    <row r="110" spans="1:6" x14ac:dyDescent="0.25">
      <c r="A110" s="27" t="s">
        <v>4</v>
      </c>
      <c r="B110" s="29">
        <v>8460</v>
      </c>
      <c r="C110" s="27" t="s">
        <v>4</v>
      </c>
      <c r="D110" s="24">
        <v>8520</v>
      </c>
      <c r="E110" s="27" t="s">
        <v>4</v>
      </c>
      <c r="F110" s="29">
        <v>8610</v>
      </c>
    </row>
  </sheetData>
  <mergeCells count="34">
    <mergeCell ref="A9:F9"/>
    <mergeCell ref="A10:F10"/>
    <mergeCell ref="A15:F15"/>
    <mergeCell ref="A21:F21"/>
    <mergeCell ref="A27:F27"/>
    <mergeCell ref="A26:F26"/>
    <mergeCell ref="A3:F3"/>
    <mergeCell ref="A2:B2"/>
    <mergeCell ref="C2:D2"/>
    <mergeCell ref="E2:F2"/>
    <mergeCell ref="A4:F4"/>
    <mergeCell ref="A43:F43"/>
    <mergeCell ref="A49:F49"/>
    <mergeCell ref="A44:F44"/>
    <mergeCell ref="A54:F54"/>
    <mergeCell ref="A20:F20"/>
    <mergeCell ref="A38:F38"/>
    <mergeCell ref="A37:F37"/>
    <mergeCell ref="A32:F32"/>
    <mergeCell ref="A100:F100"/>
    <mergeCell ref="A101:F101"/>
    <mergeCell ref="A106:F106"/>
    <mergeCell ref="A95:F95"/>
    <mergeCell ref="A59:F59"/>
    <mergeCell ref="A77:F77"/>
    <mergeCell ref="A94:F94"/>
    <mergeCell ref="A66:F66"/>
    <mergeCell ref="A67:F67"/>
    <mergeCell ref="A72:F72"/>
    <mergeCell ref="A60:F60"/>
    <mergeCell ref="A78:F78"/>
    <mergeCell ref="A83:F83"/>
    <mergeCell ref="A84:F84"/>
    <mergeCell ref="A89:F8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КЭСБ_old</vt:lpstr>
      <vt:lpstr>ОЭСБ_old</vt:lpstr>
      <vt:lpstr>СЭСБ_old</vt:lpstr>
      <vt:lpstr>УЭСК_old</vt:lpstr>
      <vt:lpstr>Публичная фиксированная цена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2018-01-15T12:03:45Z</dcterms:modified>
</cp:coreProperties>
</file>