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dm-es01-fs01\fs01\Рабочие группы\Проекты ДВД\Энергосервис\2018 ГОД\Индикативный учет\Договор УСПД\Расход\"/>
    </mc:Choice>
  </mc:AlternateContent>
  <bookViews>
    <workbookView xWindow="120" yWindow="45" windowWidth="11355" windowHeight="8445"/>
  </bookViews>
  <sheets>
    <sheet name="Лист2" sheetId="4" r:id="rId1"/>
  </sheets>
  <definedNames>
    <definedName name="_xlnm.Print_Area" localSheetId="0">Лист2!$A$1:$H$29</definedName>
  </definedNames>
  <calcPr calcId="162913"/>
</workbook>
</file>

<file path=xl/calcChain.xml><?xml version="1.0" encoding="utf-8"?>
<calcChain xmlns="http://schemas.openxmlformats.org/spreadsheetml/2006/main">
  <c r="F23" i="4" l="1"/>
  <c r="H23" i="4" s="1"/>
  <c r="H24" i="4" l="1"/>
  <c r="H25" i="4" s="1"/>
  <c r="F17" i="4" s="1"/>
  <c r="H22" i="4"/>
</calcChain>
</file>

<file path=xl/sharedStrings.xml><?xml version="1.0" encoding="utf-8"?>
<sst xmlns="http://schemas.openxmlformats.org/spreadsheetml/2006/main" count="26" uniqueCount="26">
  <si>
    <t>№ п/п</t>
  </si>
  <si>
    <t>Наименование глав, объектов, работ и затрат</t>
  </si>
  <si>
    <t>Общая сметная стоимость, без НДС, руб.</t>
  </si>
  <si>
    <t>Всего</t>
  </si>
  <si>
    <t xml:space="preserve">Обоснование </t>
  </si>
  <si>
    <t>Итого Сводный сметный расчет (руб. с НДС):</t>
  </si>
  <si>
    <t xml:space="preserve">Всего с НДС </t>
  </si>
  <si>
    <t>НДС (18%)</t>
  </si>
  <si>
    <t>Сумма, без НДС</t>
  </si>
  <si>
    <t>Общее количество объектов, шт</t>
  </si>
  <si>
    <t>Установка устройств сбора и передачи данных у потребителей г. Ижевска.</t>
  </si>
  <si>
    <t>Установка устройств сбора и передачи данных у потребителей г. Ижевска</t>
  </si>
  <si>
    <t>Приложение 2.1. Локальная смета №1</t>
  </si>
  <si>
    <t>«Адепт: Проект в 10.1»© ООО «Адепт»</t>
  </si>
  <si>
    <t>Приложение №2</t>
  </si>
  <si>
    <t>к Договору подряда №__________________________________________________________________</t>
  </si>
  <si>
    <t>от «___» _____________2018г.</t>
  </si>
  <si>
    <t>ПОДРЯДЧИК</t>
  </si>
  <si>
    <t>ООО  «ЕЭС-Гарант»</t>
  </si>
  <si>
    <t>________________/ А. В. Рейтенбах /</t>
  </si>
  <si>
    <t>Сводная смета</t>
  </si>
  <si>
    <t>Составил:______________________</t>
  </si>
  <si>
    <t>Проверил:______________________</t>
  </si>
  <si>
    <t>СУБПОДРЯДЧИК</t>
  </si>
  <si>
    <t>________________/ ___________ /</t>
  </si>
  <si>
    <t>Договорной (понижающий коэффициент) 0,9345793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</si>
</sst>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#,##0.00\ &quot;₽&quot;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Courier New"/>
      <family val="3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7" fillId="0" borderId="0"/>
    <xf numFmtId="0" fontId="6" fillId="0" borderId="0"/>
    <xf numFmtId="0" fontId="5" fillId="0" borderId="0">
      <alignment horizontal="center"/>
    </xf>
    <xf numFmtId="0" fontId="8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4" fontId="3" fillId="0" borderId="0" xfId="0" applyNumberFormat="1" applyFont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4" fontId="0" fillId="0" borderId="4" xfId="0" applyNumberForma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NumberForma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 wrapText="1"/>
    </xf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5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4" fontId="10" fillId="0" borderId="2" xfId="0" applyNumberFormat="1" applyFont="1" applyBorder="1"/>
    <xf numFmtId="4" fontId="2" fillId="0" borderId="1" xfId="0" applyNumberFormat="1" applyFont="1" applyBorder="1" applyAlignment="1">
      <alignment vertical="center" wrapText="1"/>
    </xf>
    <xf numFmtId="0" fontId="0" fillId="0" borderId="0" xfId="0" applyNumberFormat="1" applyFont="1"/>
    <xf numFmtId="0" fontId="13" fillId="0" borderId="0" xfId="0" applyNumberFormat="1" applyFont="1"/>
    <xf numFmtId="0" fontId="12" fillId="0" borderId="0" xfId="0" applyNumberFormat="1" applyFont="1" applyBorder="1" applyAlignment="1">
      <alignment vertical="top" wrapText="1"/>
    </xf>
    <xf numFmtId="0" fontId="0" fillId="0" borderId="0" xfId="0" applyNumberFormat="1" applyFont="1" applyAlignment="1">
      <alignment horizontal="center"/>
    </xf>
    <xf numFmtId="0" fontId="0" fillId="0" borderId="0" xfId="0" applyNumberFormat="1" applyFont="1" applyAlignment="1"/>
    <xf numFmtId="0" fontId="9" fillId="0" borderId="10" xfId="5" applyNumberFormat="1" applyFont="1" applyFill="1" applyBorder="1" applyAlignment="1">
      <alignment horizontal="right" wrapText="1"/>
    </xf>
    <xf numFmtId="4" fontId="10" fillId="0" borderId="1" xfId="0" applyNumberFormat="1" applyFont="1" applyBorder="1"/>
    <xf numFmtId="0" fontId="11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6">
    <cellStyle name="=C:\WINNT35\SYSTEM32\COMMAND.COM" xfId="1"/>
    <cellStyle name="Обычный" xfId="0" builtinId="0"/>
    <cellStyle name="Обычный 2" xfId="2"/>
    <cellStyle name="Обычный 2 2" xfId="3"/>
    <cellStyle name="Обычный 3" xfId="5"/>
    <cellStyle name="Титул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view="pageBreakPreview" zoomScaleNormal="100" zoomScaleSheetLayoutView="100" zoomScalePageLayoutView="55" workbookViewId="0">
      <selection activeCell="I23" sqref="I23"/>
    </sheetView>
  </sheetViews>
  <sheetFormatPr defaultRowHeight="12.75" x14ac:dyDescent="0.2"/>
  <cols>
    <col min="1" max="1" width="3.42578125" customWidth="1"/>
    <col min="2" max="2" width="3.28515625" customWidth="1"/>
    <col min="3" max="3" width="8.5703125" style="13" customWidth="1"/>
    <col min="4" max="4" width="23.85546875" customWidth="1"/>
    <col min="5" max="5" width="73.5703125" style="16" customWidth="1"/>
    <col min="6" max="6" width="16.42578125" style="20" customWidth="1"/>
    <col min="7" max="7" width="14.42578125" style="20" customWidth="1"/>
    <col min="8" max="8" width="18.140625" customWidth="1"/>
    <col min="9" max="9" width="18" customWidth="1"/>
  </cols>
  <sheetData>
    <row r="1" spans="1:9" x14ac:dyDescent="0.2">
      <c r="A1" s="40" t="s">
        <v>13</v>
      </c>
      <c r="B1" s="40"/>
      <c r="C1" s="40"/>
      <c r="D1" s="35"/>
      <c r="E1" s="35"/>
      <c r="F1" s="35"/>
      <c r="G1" s="35"/>
      <c r="H1" s="35"/>
      <c r="I1" s="35"/>
    </row>
    <row r="2" spans="1:9" x14ac:dyDescent="0.2">
      <c r="A2" s="33"/>
      <c r="B2" s="33"/>
      <c r="C2" s="33"/>
      <c r="D2" s="33"/>
      <c r="E2" s="33"/>
      <c r="F2" s="33"/>
      <c r="G2" s="33"/>
      <c r="H2" s="36" t="s">
        <v>14</v>
      </c>
    </row>
    <row r="3" spans="1:9" x14ac:dyDescent="0.2">
      <c r="A3" s="41" t="s">
        <v>15</v>
      </c>
      <c r="B3" s="41"/>
      <c r="C3" s="41"/>
      <c r="D3" s="41"/>
      <c r="E3" s="41"/>
      <c r="F3" s="41"/>
      <c r="G3" s="41"/>
      <c r="H3" s="41"/>
      <c r="I3" s="37"/>
    </row>
    <row r="4" spans="1:9" x14ac:dyDescent="0.2">
      <c r="A4" s="33"/>
      <c r="B4" s="33"/>
      <c r="C4" s="33"/>
      <c r="D4" s="33"/>
      <c r="E4" s="33"/>
      <c r="F4" s="41" t="s">
        <v>16</v>
      </c>
      <c r="G4" s="41"/>
      <c r="H4" s="41"/>
    </row>
    <row r="5" spans="1:9" x14ac:dyDescent="0.2">
      <c r="A5" s="33"/>
      <c r="B5" s="33"/>
      <c r="C5" s="33"/>
      <c r="D5" s="33"/>
      <c r="E5" s="33"/>
      <c r="F5" s="33"/>
      <c r="G5" s="33"/>
      <c r="H5" s="33"/>
      <c r="I5" s="33"/>
    </row>
    <row r="6" spans="1:9" x14ac:dyDescent="0.2">
      <c r="A6" s="33"/>
      <c r="B6" s="34" t="s">
        <v>17</v>
      </c>
      <c r="C6" s="33"/>
      <c r="D6" s="33"/>
      <c r="E6" s="33"/>
      <c r="F6" s="34" t="s">
        <v>23</v>
      </c>
      <c r="G6" s="33"/>
      <c r="H6" s="33"/>
    </row>
    <row r="7" spans="1:9" x14ac:dyDescent="0.2">
      <c r="A7" s="33"/>
      <c r="B7" s="33" t="s">
        <v>18</v>
      </c>
      <c r="C7" s="33"/>
      <c r="D7" s="33"/>
      <c r="E7" s="33"/>
      <c r="F7" s="33"/>
      <c r="G7" s="33"/>
      <c r="H7" s="33"/>
    </row>
    <row r="8" spans="1:9" x14ac:dyDescent="0.2">
      <c r="A8" s="33"/>
      <c r="B8" s="33" t="s">
        <v>19</v>
      </c>
      <c r="C8" s="33"/>
      <c r="D8" s="33"/>
      <c r="E8" s="33"/>
      <c r="F8" s="33" t="s">
        <v>24</v>
      </c>
      <c r="G8" s="33"/>
      <c r="H8" s="33"/>
    </row>
    <row r="9" spans="1:9" x14ac:dyDescent="0.2">
      <c r="A9" s="33"/>
      <c r="B9" s="33"/>
      <c r="C9" s="33"/>
      <c r="D9" s="33"/>
      <c r="E9" s="33"/>
      <c r="F9" s="33"/>
      <c r="G9" s="33"/>
      <c r="H9" s="33"/>
      <c r="I9" s="33"/>
    </row>
    <row r="10" spans="1:9" x14ac:dyDescent="0.2">
      <c r="D10" s="6"/>
      <c r="E10" s="14"/>
      <c r="F10" s="18"/>
      <c r="G10" s="18"/>
      <c r="H10" s="7"/>
    </row>
    <row r="11" spans="1:9" x14ac:dyDescent="0.2">
      <c r="D11" s="8"/>
      <c r="E11" s="15"/>
      <c r="F11" s="19"/>
      <c r="G11" s="19"/>
      <c r="H11" s="9"/>
    </row>
    <row r="12" spans="1:9" x14ac:dyDescent="0.2">
      <c r="D12" s="8"/>
      <c r="E12" s="15"/>
      <c r="F12" s="19"/>
      <c r="G12" s="19"/>
      <c r="H12" s="9"/>
    </row>
    <row r="13" spans="1:9" x14ac:dyDescent="0.2">
      <c r="E13" s="5" t="s">
        <v>20</v>
      </c>
    </row>
    <row r="15" spans="1:9" ht="24.75" customHeight="1" x14ac:dyDescent="0.2">
      <c r="C15" s="42" t="s">
        <v>11</v>
      </c>
      <c r="D15" s="42"/>
      <c r="E15" s="42"/>
      <c r="F15" s="42"/>
      <c r="G15" s="24"/>
    </row>
    <row r="16" spans="1:9" x14ac:dyDescent="0.2">
      <c r="E16" s="2"/>
    </row>
    <row r="17" spans="1:9" x14ac:dyDescent="0.2">
      <c r="E17" s="16" t="s">
        <v>5</v>
      </c>
      <c r="F17" s="21">
        <f>H25</f>
        <v>41626406.527102806</v>
      </c>
      <c r="G17" s="21"/>
    </row>
    <row r="18" spans="1:9" ht="13.5" thickBot="1" x14ac:dyDescent="0.25"/>
    <row r="19" spans="1:9" ht="12.75" customHeight="1" x14ac:dyDescent="0.2">
      <c r="A19" s="1"/>
      <c r="B19" s="1"/>
      <c r="C19" s="47" t="s">
        <v>0</v>
      </c>
      <c r="D19" s="49" t="s">
        <v>4</v>
      </c>
      <c r="E19" s="49" t="s">
        <v>1</v>
      </c>
      <c r="F19" s="43" t="s">
        <v>2</v>
      </c>
      <c r="G19" s="43" t="s">
        <v>9</v>
      </c>
      <c r="H19" s="45" t="s">
        <v>8</v>
      </c>
    </row>
    <row r="20" spans="1:9" ht="31.5" customHeight="1" x14ac:dyDescent="0.2">
      <c r="A20" s="1"/>
      <c r="B20" s="1"/>
      <c r="C20" s="48"/>
      <c r="D20" s="50"/>
      <c r="E20" s="50"/>
      <c r="F20" s="44"/>
      <c r="G20" s="44"/>
      <c r="H20" s="46"/>
    </row>
    <row r="21" spans="1:9" ht="36.75" customHeight="1" x14ac:dyDescent="0.2">
      <c r="C21" s="25">
        <v>1</v>
      </c>
      <c r="D21" s="23" t="s">
        <v>12</v>
      </c>
      <c r="E21" s="32" t="s">
        <v>10</v>
      </c>
      <c r="F21" s="39">
        <v>11944.93</v>
      </c>
      <c r="G21" s="38">
        <v>3160</v>
      </c>
      <c r="H21" s="31">
        <v>37745980.799999997</v>
      </c>
    </row>
    <row r="22" spans="1:9" ht="21.75" customHeight="1" x14ac:dyDescent="0.2">
      <c r="C22" s="26"/>
      <c r="D22" s="23"/>
      <c r="E22" s="28" t="s">
        <v>3</v>
      </c>
      <c r="F22" s="29"/>
      <c r="G22" s="29"/>
      <c r="H22" s="31">
        <f>H21</f>
        <v>37745980.799999997</v>
      </c>
    </row>
    <row r="23" spans="1:9" ht="21.75" customHeight="1" x14ac:dyDescent="0.2">
      <c r="C23" s="26"/>
      <c r="D23" s="23"/>
      <c r="E23" s="28" t="s">
        <v>25</v>
      </c>
      <c r="F23" s="39">
        <f>F21/1.07</f>
        <v>11163.485981308411</v>
      </c>
      <c r="G23" s="38">
        <v>3160</v>
      </c>
      <c r="H23" s="31">
        <f>F23*G23</f>
        <v>35276615.700934581</v>
      </c>
    </row>
    <row r="24" spans="1:9" ht="21.75" customHeight="1" x14ac:dyDescent="0.2">
      <c r="C24" s="26"/>
      <c r="D24" s="4"/>
      <c r="E24" s="12" t="s">
        <v>7</v>
      </c>
      <c r="F24" s="29"/>
      <c r="G24" s="29"/>
      <c r="H24" s="31">
        <f>H23*0.18</f>
        <v>6349790.8261682242</v>
      </c>
    </row>
    <row r="25" spans="1:9" ht="21.75" customHeight="1" thickBot="1" x14ac:dyDescent="0.25">
      <c r="C25" s="27"/>
      <c r="D25" s="10"/>
      <c r="E25" s="11" t="s">
        <v>6</v>
      </c>
      <c r="F25" s="30"/>
      <c r="G25" s="30"/>
      <c r="H25" s="31">
        <f>H23+H24</f>
        <v>41626406.527102806</v>
      </c>
      <c r="I25" s="20"/>
    </row>
    <row r="27" spans="1:9" x14ac:dyDescent="0.2">
      <c r="D27" t="s">
        <v>21</v>
      </c>
    </row>
    <row r="28" spans="1:9" ht="12.75" customHeight="1" x14ac:dyDescent="0.2"/>
    <row r="29" spans="1:9" x14ac:dyDescent="0.2">
      <c r="D29" t="s">
        <v>22</v>
      </c>
    </row>
    <row r="43" spans="8:8" x14ac:dyDescent="0.2">
      <c r="H43" s="22"/>
    </row>
    <row r="52" spans="4:5" x14ac:dyDescent="0.2">
      <c r="D52" s="3"/>
      <c r="E52" s="17"/>
    </row>
    <row r="53" spans="4:5" x14ac:dyDescent="0.2">
      <c r="D53" s="3"/>
      <c r="E53" s="17"/>
    </row>
    <row r="54" spans="4:5" x14ac:dyDescent="0.2">
      <c r="D54" s="3"/>
      <c r="E54" s="17"/>
    </row>
    <row r="55" spans="4:5" x14ac:dyDescent="0.2">
      <c r="D55" s="3"/>
      <c r="E55" s="17"/>
    </row>
    <row r="56" spans="4:5" x14ac:dyDescent="0.2">
      <c r="D56" s="3"/>
      <c r="E56" s="17"/>
    </row>
    <row r="57" spans="4:5" x14ac:dyDescent="0.2">
      <c r="D57" s="3"/>
      <c r="E57" s="17"/>
    </row>
    <row r="58" spans="4:5" x14ac:dyDescent="0.2">
      <c r="D58" s="3"/>
      <c r="E58" s="17"/>
    </row>
    <row r="59" spans="4:5" x14ac:dyDescent="0.2">
      <c r="D59" s="3"/>
      <c r="E59" s="17"/>
    </row>
    <row r="60" spans="4:5" x14ac:dyDescent="0.2">
      <c r="D60" s="3"/>
      <c r="E60" s="17"/>
    </row>
    <row r="61" spans="4:5" x14ac:dyDescent="0.2">
      <c r="D61" s="3"/>
      <c r="E61" s="17"/>
    </row>
    <row r="62" spans="4:5" x14ac:dyDescent="0.2">
      <c r="D62" s="3"/>
      <c r="E62" s="17"/>
    </row>
    <row r="63" spans="4:5" x14ac:dyDescent="0.2">
      <c r="D63" s="3"/>
      <c r="E63" s="17"/>
    </row>
  </sheetData>
  <mergeCells count="10">
    <mergeCell ref="A1:C1"/>
    <mergeCell ref="F4:H4"/>
    <mergeCell ref="A3:H3"/>
    <mergeCell ref="C15:F15"/>
    <mergeCell ref="G19:G20"/>
    <mergeCell ref="H19:H20"/>
    <mergeCell ref="C19:C20"/>
    <mergeCell ref="F19:F20"/>
    <mergeCell ref="E19:E20"/>
    <mergeCell ref="D19:D20"/>
  </mergeCells>
  <phoneticPr fontId="1" type="noConversion"/>
  <pageMargins left="0.74803149606299213" right="0.15748031496062992" top="0.98425196850393704" bottom="0.98425196850393704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Тарасова Надежда Юрьевна</cp:lastModifiedBy>
  <cp:lastPrinted>2018-08-09T12:34:45Z</cp:lastPrinted>
  <dcterms:created xsi:type="dcterms:W3CDTF">2009-10-23T11:05:11Z</dcterms:created>
  <dcterms:modified xsi:type="dcterms:W3CDTF">2018-09-18T10:43:41Z</dcterms:modified>
</cp:coreProperties>
</file>